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boon-shep40" sheetId="1" r:id="rId1"/>
    <sheet name="boon-shep40 (2)" sheetId="2" r:id="rId2"/>
  </sheets>
  <definedNames/>
  <calcPr fullCalcOnLoad="1"/>
</workbook>
</file>

<file path=xl/sharedStrings.xml><?xml version="1.0" encoding="utf-8"?>
<sst xmlns="http://schemas.openxmlformats.org/spreadsheetml/2006/main" count="322" uniqueCount="277">
  <si>
    <t>Boonsboro to Shepherdstown 40</t>
  </si>
  <si>
    <t>From</t>
  </si>
  <si>
    <t xml:space="preserve"> Leg </t>
  </si>
  <si>
    <t>Shafer Memorial Park</t>
  </si>
  <si>
    <t>Retrace on Rt 45</t>
  </si>
  <si>
    <t>R Rt 34</t>
  </si>
  <si>
    <t>R Rt 480</t>
  </si>
  <si>
    <t>R Monroe Rd</t>
  </si>
  <si>
    <t>R Porterstown Rd</t>
  </si>
  <si>
    <t>BL Monroe Rd</t>
  </si>
  <si>
    <t>L Geeting Rd</t>
  </si>
  <si>
    <t>R Mill Point Rd</t>
  </si>
  <si>
    <t>L Red Hill Rd</t>
  </si>
  <si>
    <t>L SR 68 (Lappans Rd)</t>
  </si>
  <si>
    <t>QR Dogstreet Rd</t>
  </si>
  <si>
    <t>R Barnes Rd</t>
  </si>
  <si>
    <t>L Nicodemus Mill Rd</t>
  </si>
  <si>
    <t>BL @ Roxbury</t>
  </si>
  <si>
    <t>L King Rd</t>
  </si>
  <si>
    <t>S Garis Shop Rd as Roxbury turns left</t>
  </si>
  <si>
    <t>R RT 34</t>
  </si>
  <si>
    <t>L Wagaman Rd</t>
  </si>
  <si>
    <t>L Park Dr</t>
  </si>
  <si>
    <t>R SR 65 (Sharpsburg Pike)</t>
  </si>
  <si>
    <t xml:space="preserve"> Finish</t>
  </si>
  <si>
    <t>L College Rd</t>
  </si>
  <si>
    <t>R SR 68 (Lappans Rd)</t>
  </si>
  <si>
    <t>L Jordan Rd</t>
  </si>
  <si>
    <t>R Reichard Rd</t>
  </si>
  <si>
    <t>L SR 63 (Spielman Rd) UM SS</t>
  </si>
  <si>
    <t>R Fairplay Rd</t>
  </si>
  <si>
    <t>S Taylors Landing Rd @SS</t>
  </si>
  <si>
    <t>L Bowie Rd</t>
  </si>
  <si>
    <t>BR Bowie Rd</t>
  </si>
  <si>
    <t>BR Mondel Rd</t>
  </si>
  <si>
    <t>S becomes Mechanic St</t>
  </si>
  <si>
    <t>X Rt 34 in Sharpsburg</t>
  </si>
  <si>
    <t>R Millers Sawmill Rd</t>
  </si>
  <si>
    <t>R Canal Rd</t>
  </si>
  <si>
    <t>L Rt 34</t>
  </si>
  <si>
    <t>L Rt 45 in Sheperdstown</t>
  </si>
  <si>
    <t>Lunch</t>
  </si>
  <si>
    <t xml:space="preserve"> To</t>
  </si>
  <si>
    <t xml:space="preserve"> Leg Distance</t>
  </si>
  <si>
    <t xml:space="preserve"> Total Distance</t>
  </si>
  <si>
    <t xml:space="preserve"> Bearing</t>
  </si>
  <si>
    <t xml:space="preserve"> Latitude</t>
  </si>
  <si>
    <t xml:space="preserve"> Longitude</t>
  </si>
  <si>
    <t xml:space="preserve"> R Rt 34</t>
  </si>
  <si>
    <t xml:space="preserve"> 0.11 mi</t>
  </si>
  <si>
    <t xml:space="preserve"> 0.00 mi</t>
  </si>
  <si>
    <t xml:space="preserve"> 152.02°</t>
  </si>
  <si>
    <t xml:space="preserve"> N39° 30.43'</t>
  </si>
  <si>
    <t xml:space="preserve"> W77° 39.32'</t>
  </si>
  <si>
    <t xml:space="preserve"> R Monroe Rd</t>
  </si>
  <si>
    <t xml:space="preserve"> 0.89 mi</t>
  </si>
  <si>
    <t xml:space="preserve"> 246.64°</t>
  </si>
  <si>
    <t xml:space="preserve"> N39° 30.35'</t>
  </si>
  <si>
    <t xml:space="preserve"> W77° 39.27'</t>
  </si>
  <si>
    <t xml:space="preserve"> BL Monroe Rd</t>
  </si>
  <si>
    <t xml:space="preserve"> 1.20 mi</t>
  </si>
  <si>
    <t xml:space="preserve"> 1.00 mi</t>
  </si>
  <si>
    <t xml:space="preserve"> 336.57°</t>
  </si>
  <si>
    <t xml:space="preserve"> N39° 30.04'</t>
  </si>
  <si>
    <t xml:space="preserve"> W77° 40.19'</t>
  </si>
  <si>
    <t xml:space="preserve"> R Mill Point Rd</t>
  </si>
  <si>
    <t xml:space="preserve"> 0.65 mi</t>
  </si>
  <si>
    <t xml:space="preserve"> 2.20 mi</t>
  </si>
  <si>
    <t xml:space="preserve"> 280.00°</t>
  </si>
  <si>
    <t xml:space="preserve"> N39° 30.95'</t>
  </si>
  <si>
    <t xml:space="preserve"> W77° 40.70'</t>
  </si>
  <si>
    <t xml:space="preserve"> L SR 68 (Lappans Rd)</t>
  </si>
  <si>
    <t xml:space="preserve"> 0.85 mi</t>
  </si>
  <si>
    <t xml:space="preserve"> 2.85 mi</t>
  </si>
  <si>
    <t xml:space="preserve"> 16.20°</t>
  </si>
  <si>
    <t xml:space="preserve"> N39° 31.05'</t>
  </si>
  <si>
    <t xml:space="preserve"> W77° 41.40'</t>
  </si>
  <si>
    <t xml:space="preserve"> R Barnes Rd</t>
  </si>
  <si>
    <t xml:space="preserve"> 0.34 mi</t>
  </si>
  <si>
    <t xml:space="preserve"> 3.69 mi</t>
  </si>
  <si>
    <t xml:space="preserve"> 298.38°</t>
  </si>
  <si>
    <t xml:space="preserve"> N39° 31.73'</t>
  </si>
  <si>
    <t xml:space="preserve"> W77° 41.15'</t>
  </si>
  <si>
    <t xml:space="preserve"> BL Betty Rd</t>
  </si>
  <si>
    <t xml:space="preserve"> 1.58 mi</t>
  </si>
  <si>
    <t xml:space="preserve"> 4.03 mi</t>
  </si>
  <si>
    <t xml:space="preserve"> 343.27°</t>
  </si>
  <si>
    <t xml:space="preserve"> N39° 31.87'</t>
  </si>
  <si>
    <t xml:space="preserve"> W77° 41.48'</t>
  </si>
  <si>
    <t>BL Betty Rd</t>
  </si>
  <si>
    <t xml:space="preserve"> Becomes  Garis Shop Rd</t>
  </si>
  <si>
    <t xml:space="preserve"> 0.98 mi</t>
  </si>
  <si>
    <t xml:space="preserve"> 5.61 mi</t>
  </si>
  <si>
    <t xml:space="preserve"> 326.62°</t>
  </si>
  <si>
    <t xml:space="preserve"> N39° 33.07'</t>
  </si>
  <si>
    <t xml:space="preserve"> W77° 41.95'</t>
  </si>
  <si>
    <t>Becomes  Garis Shop Rd</t>
  </si>
  <si>
    <t xml:space="preserve"> L Wagaman Rd</t>
  </si>
  <si>
    <t xml:space="preserve"> 1.88 mi</t>
  </si>
  <si>
    <t xml:space="preserve"> 6.59 mi</t>
  </si>
  <si>
    <t xml:space="preserve"> 359.56°</t>
  </si>
  <si>
    <t xml:space="preserve"> N39° 33.73'</t>
  </si>
  <si>
    <t xml:space="preserve"> W77° 42.51'</t>
  </si>
  <si>
    <t xml:space="preserve"> R SR 65 (Sharpsburg Pike)</t>
  </si>
  <si>
    <t xml:space="preserve"> 1.22 mi</t>
  </si>
  <si>
    <t xml:space="preserve"> 8.47 mi</t>
  </si>
  <si>
    <t xml:space="preserve"> 260.97°</t>
  </si>
  <si>
    <t xml:space="preserve"> N39° 35.31'</t>
  </si>
  <si>
    <t xml:space="preserve"> W77° 42.53'</t>
  </si>
  <si>
    <t xml:space="preserve"> L College Rd</t>
  </si>
  <si>
    <t xml:space="preserve"> 0.17 mi</t>
  </si>
  <si>
    <t xml:space="preserve"> 9.69 mi</t>
  </si>
  <si>
    <t xml:space="preserve"> 337.15°</t>
  </si>
  <si>
    <t xml:space="preserve"> N39° 35.15'</t>
  </si>
  <si>
    <t xml:space="preserve"> W77° 43.82'</t>
  </si>
  <si>
    <t xml:space="preserve"> R SR 68 (Lappans Rd)</t>
  </si>
  <si>
    <t xml:space="preserve"> 2.53 mi</t>
  </si>
  <si>
    <t xml:space="preserve"> 9.86 mi</t>
  </si>
  <si>
    <t xml:space="preserve"> 233.47°</t>
  </si>
  <si>
    <t xml:space="preserve"> N39° 35.29'</t>
  </si>
  <si>
    <t xml:space="preserve"> W77° 43.90'</t>
  </si>
  <si>
    <t xml:space="preserve"> L Jordan Rd</t>
  </si>
  <si>
    <t xml:space="preserve"> 0.06 mi</t>
  </si>
  <si>
    <t xml:space="preserve"> 12.39 mi</t>
  </si>
  <si>
    <t xml:space="preserve"> 301.76°</t>
  </si>
  <si>
    <t xml:space="preserve"> N39° 34.12'</t>
  </si>
  <si>
    <t xml:space="preserve"> W77° 45.94'</t>
  </si>
  <si>
    <t xml:space="preserve"> R Reichard Rd</t>
  </si>
  <si>
    <t xml:space="preserve"> 2.28 mi</t>
  </si>
  <si>
    <t xml:space="preserve"> 12.45 mi</t>
  </si>
  <si>
    <t xml:space="preserve"> 159.48°</t>
  </si>
  <si>
    <t xml:space="preserve"> N39° 34.15'</t>
  </si>
  <si>
    <t xml:space="preserve"> W77° 46.00'</t>
  </si>
  <si>
    <t xml:space="preserve"> L SR 63 (Spielman Rd)</t>
  </si>
  <si>
    <t xml:space="preserve"> 0.84 mi</t>
  </si>
  <si>
    <t xml:space="preserve"> 14.73 mi</t>
  </si>
  <si>
    <t xml:space="preserve"> 194.19°</t>
  </si>
  <si>
    <t xml:space="preserve"> N39° 32.98'</t>
  </si>
  <si>
    <t xml:space="preserve"> W77° 45.43'</t>
  </si>
  <si>
    <t>L SR 63 (Spielman Rd)</t>
  </si>
  <si>
    <t xml:space="preserve"> R Fairplay Rd</t>
  </si>
  <si>
    <t xml:space="preserve"> 0.77 mi</t>
  </si>
  <si>
    <t xml:space="preserve"> 15.57 mi</t>
  </si>
  <si>
    <t xml:space="preserve"> 96.82°</t>
  </si>
  <si>
    <t xml:space="preserve"> N39° 32.29'</t>
  </si>
  <si>
    <t xml:space="preserve"> W77° 45.66'</t>
  </si>
  <si>
    <t xml:space="preserve"> R Mercersvill Rd</t>
  </si>
  <si>
    <t xml:space="preserve"> 2.88 mi</t>
  </si>
  <si>
    <t xml:space="preserve"> 16.34 mi</t>
  </si>
  <si>
    <t xml:space="preserve"> 197.58°</t>
  </si>
  <si>
    <t xml:space="preserve"> N39° 32.21'</t>
  </si>
  <si>
    <t xml:space="preserve"> W77° 44.82'</t>
  </si>
  <si>
    <t>R Mercersvill Rd</t>
  </si>
  <si>
    <t xml:space="preserve"> L Bowie Rd</t>
  </si>
  <si>
    <t xml:space="preserve"> 0.27 mi</t>
  </si>
  <si>
    <t xml:space="preserve"> 19.22 mi</t>
  </si>
  <si>
    <t xml:space="preserve"> 258.28°</t>
  </si>
  <si>
    <t xml:space="preserve"> N39° 29.98'</t>
  </si>
  <si>
    <t xml:space="preserve"> W77° 45.74'</t>
  </si>
  <si>
    <t xml:space="preserve"> BL Bowie Rd</t>
  </si>
  <si>
    <t xml:space="preserve"> 0.38 mi</t>
  </si>
  <si>
    <t xml:space="preserve"> 19.48 mi</t>
  </si>
  <si>
    <t xml:space="preserve"> 145.05°</t>
  </si>
  <si>
    <t xml:space="preserve"> N39° 29.94'</t>
  </si>
  <si>
    <t xml:space="preserve"> W77° 46.01'</t>
  </si>
  <si>
    <t>BL Bowie Rd</t>
  </si>
  <si>
    <t xml:space="preserve"> BR Bowie Rd</t>
  </si>
  <si>
    <t xml:space="preserve"> 0.07 mi</t>
  </si>
  <si>
    <t xml:space="preserve"> 19.87 mi</t>
  </si>
  <si>
    <t xml:space="preserve"> 135.44°</t>
  </si>
  <si>
    <t xml:space="preserve"> N39° 29.67'</t>
  </si>
  <si>
    <t xml:space="preserve"> W77° 45.77'</t>
  </si>
  <si>
    <t xml:space="preserve"> R Mondel Rd</t>
  </si>
  <si>
    <t xml:space="preserve"> 19.94 mi</t>
  </si>
  <si>
    <t xml:space="preserve"> 172.27°</t>
  </si>
  <si>
    <t xml:space="preserve"> N39° 29.63'</t>
  </si>
  <si>
    <t xml:space="preserve"> W77° 45.71'</t>
  </si>
  <si>
    <t>R Mondel Rd</t>
  </si>
  <si>
    <t xml:space="preserve"> S becomes Mechanic St</t>
  </si>
  <si>
    <t xml:space="preserve"> 2.82 mi</t>
  </si>
  <si>
    <t xml:space="preserve"> 20.11 mi</t>
  </si>
  <si>
    <t xml:space="preserve"> 163.84°</t>
  </si>
  <si>
    <t xml:space="preserve"> N39° 29.49'</t>
  </si>
  <si>
    <t xml:space="preserve"> W77° 45.69'</t>
  </si>
  <si>
    <t xml:space="preserve"> X Rt 34 in Sharpsburg</t>
  </si>
  <si>
    <t xml:space="preserve"> 0.08 mi</t>
  </si>
  <si>
    <t xml:space="preserve"> 22.92 mi</t>
  </si>
  <si>
    <t xml:space="preserve"> 163.53°</t>
  </si>
  <si>
    <t xml:space="preserve"> N39° 27.56'</t>
  </si>
  <si>
    <t xml:space="preserve"> W77° 44.97'</t>
  </si>
  <si>
    <t xml:space="preserve"> R Millers Sawmill Rd</t>
  </si>
  <si>
    <t xml:space="preserve"> 0.87 mi</t>
  </si>
  <si>
    <t xml:space="preserve"> 23.01 mi</t>
  </si>
  <si>
    <t xml:space="preserve"> 172.49°</t>
  </si>
  <si>
    <t xml:space="preserve"> N39° 27.49'</t>
  </si>
  <si>
    <t xml:space="preserve"> W77° 44.94'</t>
  </si>
  <si>
    <t xml:space="preserve"> R Canal Rd</t>
  </si>
  <si>
    <t xml:space="preserve"> 1.61 mi</t>
  </si>
  <si>
    <t xml:space="preserve"> 23.88 mi</t>
  </si>
  <si>
    <t xml:space="preserve"> 223.57°</t>
  </si>
  <si>
    <t xml:space="preserve"> N39° 26.75'</t>
  </si>
  <si>
    <t xml:space="preserve"> W77° 44.81'</t>
  </si>
  <si>
    <t xml:space="preserve"> 1.93 mi</t>
  </si>
  <si>
    <t xml:space="preserve"> 25.49 mi</t>
  </si>
  <si>
    <t xml:space="preserve"> 280.55°</t>
  </si>
  <si>
    <t xml:space="preserve"> N39° 25.88'</t>
  </si>
  <si>
    <t xml:space="preserve"> W77° 45.89'</t>
  </si>
  <si>
    <t xml:space="preserve"> L Rt 34</t>
  </si>
  <si>
    <t xml:space="preserve"> 0.21 mi</t>
  </si>
  <si>
    <t xml:space="preserve"> 27.42 mi</t>
  </si>
  <si>
    <t xml:space="preserve"> 45.61°</t>
  </si>
  <si>
    <t xml:space="preserve"> N39° 26.17'</t>
  </si>
  <si>
    <t xml:space="preserve"> W77° 47.95'</t>
  </si>
  <si>
    <t xml:space="preserve"> L Rt 45 in Sheperdstown</t>
  </si>
  <si>
    <t xml:space="preserve"> 0.82 mi</t>
  </si>
  <si>
    <t xml:space="preserve"> 27.63 mi</t>
  </si>
  <si>
    <t xml:space="preserve"> 237.56°</t>
  </si>
  <si>
    <t xml:space="preserve"> N39° 26.29'</t>
  </si>
  <si>
    <t xml:space="preserve"> W77° 47.79'</t>
  </si>
  <si>
    <t xml:space="preserve"> Lunch</t>
  </si>
  <si>
    <t xml:space="preserve"> 0.28 mi</t>
  </si>
  <si>
    <t xml:space="preserve"> 28.45 mi</t>
  </si>
  <si>
    <t xml:space="preserve"> 115.47°</t>
  </si>
  <si>
    <t xml:space="preserve"> N39° 25.92'</t>
  </si>
  <si>
    <t xml:space="preserve"> W77° 48.55'</t>
  </si>
  <si>
    <t xml:space="preserve"> Retrace on Rt 45</t>
  </si>
  <si>
    <t xml:space="preserve"> 28.73 mi</t>
  </si>
  <si>
    <t xml:space="preserve"> 0.00°</t>
  </si>
  <si>
    <t xml:space="preserve"> N39° 25.82'</t>
  </si>
  <si>
    <t xml:space="preserve"> W77° 48.26'</t>
  </si>
  <si>
    <t xml:space="preserve"> R Rt 480</t>
  </si>
  <si>
    <t xml:space="preserve"> 294.80°</t>
  </si>
  <si>
    <t xml:space="preserve"> R Porterstown Rd</t>
  </si>
  <si>
    <t xml:space="preserve"> 5.45 mi</t>
  </si>
  <si>
    <t xml:space="preserve"> 29.01 mi</t>
  </si>
  <si>
    <t xml:space="preserve"> 62.84°</t>
  </si>
  <si>
    <t xml:space="preserve"> L Geeting Rd</t>
  </si>
  <si>
    <t xml:space="preserve"> 0.42 mi</t>
  </si>
  <si>
    <t xml:space="preserve"> 34.46 mi</t>
  </si>
  <si>
    <t xml:space="preserve"> 98.66°</t>
  </si>
  <si>
    <t xml:space="preserve"> N39° 28.01'</t>
  </si>
  <si>
    <t xml:space="preserve"> W77° 43.28'</t>
  </si>
  <si>
    <t xml:space="preserve"> R Dogstreet Rd</t>
  </si>
  <si>
    <t xml:space="preserve"> 1.17 mi</t>
  </si>
  <si>
    <t xml:space="preserve"> 34.88 mi</t>
  </si>
  <si>
    <t xml:space="preserve"> 46.60°</t>
  </si>
  <si>
    <t xml:space="preserve"> N39° 27.96'</t>
  </si>
  <si>
    <t xml:space="preserve"> W77° 42.83'</t>
  </si>
  <si>
    <t>R Dogstreet Rd</t>
  </si>
  <si>
    <t xml:space="preserve"> L Nicodemus Rd</t>
  </si>
  <si>
    <t xml:space="preserve"> 1.29 mi</t>
  </si>
  <si>
    <t xml:space="preserve"> 36.04 mi</t>
  </si>
  <si>
    <t xml:space="preserve"> 94.62°</t>
  </si>
  <si>
    <t xml:space="preserve"> N39° 28.63'</t>
  </si>
  <si>
    <t xml:space="preserve"> W77° 41.91'</t>
  </si>
  <si>
    <t>L Nicodemus Rd</t>
  </si>
  <si>
    <t xml:space="preserve"> L King Rd</t>
  </si>
  <si>
    <t xml:space="preserve"> 0.92 mi</t>
  </si>
  <si>
    <t xml:space="preserve"> 37.33 mi</t>
  </si>
  <si>
    <t xml:space="preserve"> 52.06°</t>
  </si>
  <si>
    <t xml:space="preserve"> N39° 28.54'</t>
  </si>
  <si>
    <t xml:space="preserve"> W77° 40.49'</t>
  </si>
  <si>
    <t xml:space="preserve"> R RT 34</t>
  </si>
  <si>
    <t xml:space="preserve"> 1.49 mi</t>
  </si>
  <si>
    <t xml:space="preserve"> 38.25 mi</t>
  </si>
  <si>
    <t xml:space="preserve"> 3.81°</t>
  </si>
  <si>
    <t xml:space="preserve"> N39° 28.99'</t>
  </si>
  <si>
    <t xml:space="preserve"> W77° 39.74'</t>
  </si>
  <si>
    <t xml:space="preserve"> L Park Dr</t>
  </si>
  <si>
    <t xml:space="preserve"> 0.35 mi</t>
  </si>
  <si>
    <t xml:space="preserve"> 39.74 mi</t>
  </si>
  <si>
    <t xml:space="preserve"> 66.99°</t>
  </si>
  <si>
    <t xml:space="preserve"> N39° 30.23'</t>
  </si>
  <si>
    <t xml:space="preserve"> W77° 39.63'</t>
  </si>
  <si>
    <t xml:space="preserve"> 0.10 mi</t>
  </si>
  <si>
    <t xml:space="preserve"> 40.09 mi</t>
  </si>
  <si>
    <t xml:space="preserve"> 331.60°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</si>
</sst>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3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vertical="top" wrapText="1"/>
    </xf>
    <xf numFmtId="165" fontId="2" fillId="0" borderId="0" xfId="0" applyNumberFormat="1" applyFont="1" applyAlignment="1">
      <alignment vertical="top"/>
    </xf>
    <xf numFmtId="164" fontId="2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E1">
      <selection activeCell="H9" sqref="H9"/>
    </sheetView>
  </sheetViews>
  <sheetFormatPr defaultColWidth="9.140625" defaultRowHeight="12.75"/>
  <cols>
    <col min="1" max="1" width="6.7109375" style="0" customWidth="1"/>
    <col min="2" max="2" width="2.140625" style="0" customWidth="1"/>
    <col min="3" max="3" width="34.140625" style="0" customWidth="1"/>
    <col min="4" max="4" width="5.28125" style="0" customWidth="1"/>
    <col min="5" max="5" width="3.8515625" style="0" customWidth="1"/>
    <col min="6" max="6" width="6.7109375" style="0" customWidth="1"/>
    <col min="7" max="7" width="2.140625" style="0" customWidth="1"/>
    <col min="8" max="8" width="34.140625" style="0" customWidth="1"/>
    <col min="9" max="9" width="5.28125" style="0" customWidth="1"/>
  </cols>
  <sheetData>
    <row r="1" spans="1:6" ht="12.75">
      <c r="A1" s="1" t="s">
        <v>0</v>
      </c>
      <c r="F1" s="1"/>
    </row>
    <row r="2" spans="1:9" ht="12.75">
      <c r="A2" s="2"/>
      <c r="B2" s="2"/>
      <c r="C2" s="2"/>
      <c r="D2" s="2"/>
      <c r="F2" s="2"/>
      <c r="G2" s="2"/>
      <c r="H2" s="2"/>
      <c r="I2" s="2"/>
    </row>
    <row r="3" spans="1:9" ht="12.75">
      <c r="A3" s="2"/>
      <c r="B3" s="2"/>
      <c r="C3" s="2" t="s">
        <v>1</v>
      </c>
      <c r="D3" s="2" t="s">
        <v>2</v>
      </c>
      <c r="E3" s="2"/>
      <c r="F3" s="2"/>
      <c r="G3" s="2"/>
      <c r="H3" s="2"/>
      <c r="I3" s="2"/>
    </row>
    <row r="4" spans="1:9" ht="12.75">
      <c r="A4" s="3">
        <v>0</v>
      </c>
      <c r="B4" s="3"/>
      <c r="C4" s="2" t="s">
        <v>3</v>
      </c>
      <c r="D4" s="3"/>
      <c r="E4" s="2"/>
      <c r="F4" s="3">
        <v>28.73</v>
      </c>
      <c r="G4" s="3"/>
      <c r="H4" s="2" t="s">
        <v>4</v>
      </c>
      <c r="I4" s="3">
        <v>0</v>
      </c>
    </row>
    <row r="5" spans="1:9" ht="12.75">
      <c r="A5" s="3">
        <v>0.11</v>
      </c>
      <c r="B5" s="3"/>
      <c r="C5" s="2" t="s">
        <v>5</v>
      </c>
      <c r="D5" s="3">
        <v>0.11</v>
      </c>
      <c r="E5" s="2"/>
      <c r="F5" s="3">
        <v>29.01</v>
      </c>
      <c r="G5" s="3"/>
      <c r="H5" s="2" t="s">
        <v>6</v>
      </c>
      <c r="I5" s="3">
        <v>0.28</v>
      </c>
    </row>
    <row r="6" spans="1:9" ht="12.75">
      <c r="A6" s="3">
        <v>1</v>
      </c>
      <c r="B6" s="3"/>
      <c r="C6" s="2" t="s">
        <v>7</v>
      </c>
      <c r="D6" s="3">
        <v>0.89</v>
      </c>
      <c r="E6" s="2"/>
      <c r="F6" s="3">
        <v>34.46</v>
      </c>
      <c r="G6" s="3"/>
      <c r="H6" s="2" t="s">
        <v>8</v>
      </c>
      <c r="I6" s="3">
        <v>5.45</v>
      </c>
    </row>
    <row r="7" spans="1:9" ht="12.75">
      <c r="A7" s="3">
        <v>2.2</v>
      </c>
      <c r="B7" s="3"/>
      <c r="C7" s="2" t="s">
        <v>9</v>
      </c>
      <c r="D7" s="3">
        <v>1.2</v>
      </c>
      <c r="E7" s="2"/>
      <c r="F7" s="3">
        <v>34.88</v>
      </c>
      <c r="G7" s="3"/>
      <c r="H7" s="2" t="s">
        <v>10</v>
      </c>
      <c r="I7" s="3">
        <v>0.42</v>
      </c>
    </row>
    <row r="8" spans="1:9" ht="12.75">
      <c r="A8" s="3">
        <v>2.85</v>
      </c>
      <c r="B8" s="3"/>
      <c r="C8" s="2" t="s">
        <v>11</v>
      </c>
      <c r="D8" s="3">
        <v>0.65</v>
      </c>
      <c r="E8" s="2"/>
      <c r="F8" s="3">
        <v>35.9</v>
      </c>
      <c r="H8" s="4" t="s">
        <v>12</v>
      </c>
      <c r="I8" s="3">
        <v>1.1</v>
      </c>
    </row>
    <row r="9" spans="1:9" ht="12.75">
      <c r="A9" s="3">
        <v>3.69</v>
      </c>
      <c r="B9" s="3"/>
      <c r="C9" s="2" t="s">
        <v>13</v>
      </c>
      <c r="D9" s="3">
        <v>0.85</v>
      </c>
      <c r="E9" s="2"/>
      <c r="F9" s="3">
        <v>36.04</v>
      </c>
      <c r="G9" s="3"/>
      <c r="H9" s="2" t="s">
        <v>14</v>
      </c>
      <c r="I9" s="3">
        <v>0.1</v>
      </c>
    </row>
    <row r="10" spans="1:9" ht="12.75">
      <c r="A10" s="3">
        <v>4.03</v>
      </c>
      <c r="B10" s="3"/>
      <c r="C10" s="2" t="s">
        <v>15</v>
      </c>
      <c r="D10" s="3">
        <v>0.34</v>
      </c>
      <c r="E10" s="2"/>
      <c r="F10" s="3">
        <v>37.33</v>
      </c>
      <c r="G10" s="3"/>
      <c r="H10" s="2" t="s">
        <v>16</v>
      </c>
      <c r="I10" s="3">
        <v>1.29</v>
      </c>
    </row>
    <row r="11" spans="1:9" ht="12.75">
      <c r="A11" s="3">
        <v>5.61</v>
      </c>
      <c r="B11" s="3"/>
      <c r="C11" s="2" t="s">
        <v>17</v>
      </c>
      <c r="D11" s="3">
        <v>1.58</v>
      </c>
      <c r="E11" s="2"/>
      <c r="F11" s="3">
        <v>38.25</v>
      </c>
      <c r="G11" s="3"/>
      <c r="H11" s="2" t="s">
        <v>18</v>
      </c>
      <c r="I11" s="3">
        <v>0.92</v>
      </c>
    </row>
    <row r="12" spans="1:9" ht="12.75">
      <c r="A12" s="5">
        <v>6.59</v>
      </c>
      <c r="B12" s="5"/>
      <c r="C12" s="4" t="s">
        <v>19</v>
      </c>
      <c r="D12" s="5">
        <v>0.98</v>
      </c>
      <c r="E12" s="6"/>
      <c r="F12" s="5">
        <v>39.74</v>
      </c>
      <c r="G12" s="5"/>
      <c r="H12" s="6" t="s">
        <v>20</v>
      </c>
      <c r="I12" s="5">
        <v>1.49</v>
      </c>
    </row>
    <row r="13" spans="1:9" ht="12.75">
      <c r="A13" s="3">
        <v>8.47</v>
      </c>
      <c r="B13" s="3"/>
      <c r="C13" s="2" t="s">
        <v>21</v>
      </c>
      <c r="D13" s="3">
        <v>1.88</v>
      </c>
      <c r="E13" s="2"/>
      <c r="F13" s="3">
        <v>40.09</v>
      </c>
      <c r="G13" s="3"/>
      <c r="H13" s="2" t="s">
        <v>22</v>
      </c>
      <c r="I13" s="3">
        <v>0.35</v>
      </c>
    </row>
    <row r="14" spans="1:9" ht="12.75">
      <c r="A14" s="3">
        <v>9.69</v>
      </c>
      <c r="B14" s="3"/>
      <c r="C14" s="2" t="s">
        <v>23</v>
      </c>
      <c r="D14" s="3">
        <v>1.22</v>
      </c>
      <c r="E14" s="2"/>
      <c r="F14" s="3">
        <f>F13+I14</f>
        <v>40.190000000000005</v>
      </c>
      <c r="G14" s="3"/>
      <c r="H14" s="2" t="s">
        <v>24</v>
      </c>
      <c r="I14" s="3">
        <v>0.1</v>
      </c>
    </row>
    <row r="15" spans="1:9" ht="12.75">
      <c r="A15" s="3">
        <v>9.86</v>
      </c>
      <c r="B15" s="3"/>
      <c r="C15" s="2" t="s">
        <v>25</v>
      </c>
      <c r="D15" s="3">
        <v>0.17</v>
      </c>
      <c r="E15" s="2"/>
      <c r="F15" s="3"/>
      <c r="G15" s="3"/>
      <c r="H15" s="2"/>
      <c r="I15" s="3"/>
    </row>
    <row r="16" spans="1:9" ht="12.75">
      <c r="A16" s="3"/>
      <c r="B16" s="3"/>
      <c r="C16" s="2"/>
      <c r="D16" s="3"/>
      <c r="E16" s="2"/>
      <c r="F16" s="3"/>
      <c r="G16" s="3"/>
      <c r="H16" s="2"/>
      <c r="I16" s="3"/>
    </row>
    <row r="17" spans="1:9" ht="12.75">
      <c r="A17" s="3"/>
      <c r="B17" s="3"/>
      <c r="C17" s="2"/>
      <c r="D17" s="3"/>
      <c r="E17" s="2"/>
      <c r="F17" s="3"/>
      <c r="G17" s="3"/>
      <c r="H17" s="2"/>
      <c r="I17" s="3"/>
    </row>
    <row r="18" spans="1:9" ht="12.75">
      <c r="A18" s="3"/>
      <c r="B18" s="3"/>
      <c r="C18" s="2"/>
      <c r="D18" s="3"/>
      <c r="E18" s="2"/>
      <c r="F18" s="3"/>
      <c r="G18" s="3"/>
      <c r="H18" s="2"/>
      <c r="I18" s="3"/>
    </row>
    <row r="19" spans="1:9" ht="12.75">
      <c r="A19" s="3"/>
      <c r="B19" s="3"/>
      <c r="C19" s="2"/>
      <c r="D19" s="3"/>
      <c r="E19" s="2"/>
      <c r="F19" s="3"/>
      <c r="G19" s="3"/>
      <c r="H19" s="2"/>
      <c r="I19" s="3"/>
    </row>
    <row r="20" spans="1:9" ht="12.75">
      <c r="A20" s="3"/>
      <c r="B20" s="3"/>
      <c r="C20" s="2"/>
      <c r="D20" s="3"/>
      <c r="E20" s="2"/>
      <c r="F20" s="3"/>
      <c r="G20" s="3"/>
      <c r="H20" s="2"/>
      <c r="I20" s="3"/>
    </row>
    <row r="21" spans="1:9" ht="12.75">
      <c r="A21" s="3"/>
      <c r="B21" s="3"/>
      <c r="C21" s="2"/>
      <c r="D21" s="3"/>
      <c r="E21" s="2"/>
      <c r="F21" s="3"/>
      <c r="G21" s="3"/>
      <c r="H21" s="2"/>
      <c r="I21" s="3"/>
    </row>
    <row r="22" spans="1:9" ht="12.75">
      <c r="A22" s="3"/>
      <c r="B22" s="3"/>
      <c r="C22" s="2"/>
      <c r="D22" s="3"/>
      <c r="E22" s="2"/>
      <c r="F22" s="3"/>
      <c r="G22" s="3"/>
      <c r="H22" s="2"/>
      <c r="I22" s="3"/>
    </row>
    <row r="23" spans="1:9" ht="12.75">
      <c r="A23" s="3"/>
      <c r="B23" s="3"/>
      <c r="C23" s="2"/>
      <c r="D23" s="3"/>
      <c r="E23" s="2"/>
      <c r="F23" s="3"/>
      <c r="G23" s="3"/>
      <c r="H23" s="2"/>
      <c r="I23" s="3"/>
    </row>
    <row r="24" spans="1:9" ht="12.75">
      <c r="A24" s="3"/>
      <c r="B24" s="3"/>
      <c r="C24" s="2"/>
      <c r="D24" s="3"/>
      <c r="E24" s="2"/>
      <c r="F24" s="3"/>
      <c r="G24" s="3"/>
      <c r="H24" s="2"/>
      <c r="I24" s="3"/>
    </row>
    <row r="25" spans="1:9" ht="12.75">
      <c r="A25" s="3">
        <v>12.39</v>
      </c>
      <c r="B25" s="3"/>
      <c r="C25" s="2" t="s">
        <v>26</v>
      </c>
      <c r="D25" s="3">
        <v>2.53</v>
      </c>
      <c r="E25" s="2"/>
      <c r="F25" s="3"/>
      <c r="G25" s="3"/>
      <c r="H25" s="2"/>
      <c r="I25" s="3"/>
    </row>
    <row r="26" spans="1:9" ht="12.75">
      <c r="A26" s="3">
        <v>12.45</v>
      </c>
      <c r="B26" s="3"/>
      <c r="C26" s="2" t="s">
        <v>27</v>
      </c>
      <c r="D26" s="3">
        <v>0.06</v>
      </c>
      <c r="E26" s="2"/>
      <c r="F26" s="3"/>
      <c r="G26" s="3"/>
      <c r="H26" s="2"/>
      <c r="I26" s="3"/>
    </row>
    <row r="27" spans="1:9" ht="12.75">
      <c r="A27" s="3">
        <v>14.73</v>
      </c>
      <c r="B27" s="3"/>
      <c r="C27" s="2" t="s">
        <v>28</v>
      </c>
      <c r="D27" s="3">
        <v>2.28</v>
      </c>
      <c r="E27" s="2"/>
      <c r="F27" s="3"/>
      <c r="G27" s="3"/>
      <c r="H27" s="2"/>
      <c r="I27" s="3"/>
    </row>
    <row r="28" spans="1:9" ht="12.75">
      <c r="A28" s="5">
        <v>15.57</v>
      </c>
      <c r="B28" s="5"/>
      <c r="C28" s="4" t="s">
        <v>29</v>
      </c>
      <c r="D28" s="5">
        <v>0.84</v>
      </c>
      <c r="E28" s="2"/>
      <c r="F28" s="3"/>
      <c r="G28" s="3"/>
      <c r="H28" s="2"/>
      <c r="I28" s="3"/>
    </row>
    <row r="29" spans="1:9" ht="12.75">
      <c r="A29" s="3">
        <v>16.34</v>
      </c>
      <c r="B29" s="3"/>
      <c r="C29" s="2" t="s">
        <v>30</v>
      </c>
      <c r="D29" s="3">
        <v>0.77</v>
      </c>
      <c r="E29" s="2"/>
      <c r="F29" s="3"/>
      <c r="G29" s="3"/>
      <c r="H29" s="2"/>
      <c r="I29" s="3"/>
    </row>
    <row r="30" spans="1:9" ht="18" customHeight="1">
      <c r="A30" s="3">
        <f>16.34+2.43</f>
        <v>18.77</v>
      </c>
      <c r="B30" s="3"/>
      <c r="C30" s="4" t="s">
        <v>31</v>
      </c>
      <c r="D30" s="3">
        <v>2.43</v>
      </c>
      <c r="E30" s="2"/>
      <c r="F30" s="3"/>
      <c r="G30" s="3"/>
      <c r="H30" s="2"/>
      <c r="I30" s="3"/>
    </row>
    <row r="31" spans="1:9" ht="12.75">
      <c r="A31" s="3">
        <v>19.48</v>
      </c>
      <c r="B31" s="3"/>
      <c r="C31" s="2" t="s">
        <v>32</v>
      </c>
      <c r="D31" s="3">
        <v>0.7</v>
      </c>
      <c r="E31" s="2"/>
      <c r="F31" s="3"/>
      <c r="G31" s="3"/>
      <c r="H31" s="2"/>
      <c r="I31" s="3"/>
    </row>
    <row r="32" spans="1:9" ht="12.75">
      <c r="A32" s="3">
        <v>19.94</v>
      </c>
      <c r="B32" s="3"/>
      <c r="C32" s="2" t="s">
        <v>33</v>
      </c>
      <c r="D32" s="3">
        <f>0.07+0.38</f>
        <v>0.45</v>
      </c>
      <c r="E32" s="2"/>
      <c r="F32" s="3"/>
      <c r="G32" s="3"/>
      <c r="H32" s="2"/>
      <c r="I32" s="3"/>
    </row>
    <row r="33" spans="1:9" ht="12.75">
      <c r="A33" s="3">
        <v>20.11</v>
      </c>
      <c r="B33" s="3"/>
      <c r="C33" s="2" t="s">
        <v>34</v>
      </c>
      <c r="D33" s="3">
        <v>0.17</v>
      </c>
      <c r="E33" s="2"/>
      <c r="F33" s="3"/>
      <c r="G33" s="3"/>
      <c r="H33" s="2"/>
      <c r="I33" s="3"/>
    </row>
    <row r="34" spans="1:9" ht="12.75">
      <c r="A34" s="3">
        <v>22.92</v>
      </c>
      <c r="B34" s="3"/>
      <c r="C34" s="2" t="s">
        <v>35</v>
      </c>
      <c r="D34" s="3">
        <v>2.82</v>
      </c>
      <c r="E34" s="2"/>
      <c r="F34" s="3"/>
      <c r="G34" s="3"/>
      <c r="H34" s="2"/>
      <c r="I34" s="3"/>
    </row>
    <row r="35" spans="1:9" ht="12.75">
      <c r="A35" s="3">
        <v>23.01</v>
      </c>
      <c r="B35" s="3"/>
      <c r="C35" s="2" t="s">
        <v>36</v>
      </c>
      <c r="D35" s="3">
        <v>0.08</v>
      </c>
      <c r="E35" s="2"/>
      <c r="F35" s="3"/>
      <c r="G35" s="3"/>
      <c r="H35" s="2"/>
      <c r="I35" s="3"/>
    </row>
    <row r="36" spans="1:9" ht="12.75">
      <c r="A36" s="3">
        <v>23.88</v>
      </c>
      <c r="B36" s="3"/>
      <c r="C36" s="2" t="s">
        <v>37</v>
      </c>
      <c r="D36" s="3">
        <v>0.87</v>
      </c>
      <c r="E36" s="2"/>
      <c r="F36" s="3"/>
      <c r="G36" s="3"/>
      <c r="H36" s="2"/>
      <c r="I36" s="3"/>
    </row>
    <row r="37" spans="1:9" ht="12.75">
      <c r="A37" s="3">
        <v>25.49</v>
      </c>
      <c r="B37" s="3"/>
      <c r="C37" s="2" t="s">
        <v>38</v>
      </c>
      <c r="D37" s="3">
        <v>1.61</v>
      </c>
      <c r="E37" s="2"/>
      <c r="F37" s="3"/>
      <c r="G37" s="3"/>
      <c r="H37" s="2"/>
      <c r="I37" s="3"/>
    </row>
    <row r="38" spans="1:9" ht="12.75">
      <c r="A38" s="3">
        <v>27.63</v>
      </c>
      <c r="B38" s="3"/>
      <c r="C38" s="2" t="s">
        <v>39</v>
      </c>
      <c r="D38" s="3">
        <f>0.21+1.93</f>
        <v>2.14</v>
      </c>
      <c r="E38" s="2"/>
      <c r="F38" s="3"/>
      <c r="G38" s="3"/>
      <c r="H38" s="2"/>
      <c r="I38" s="3"/>
    </row>
    <row r="39" spans="1:9" ht="12.75">
      <c r="A39" s="3">
        <v>28.45</v>
      </c>
      <c r="B39" s="3"/>
      <c r="C39" s="2" t="s">
        <v>40</v>
      </c>
      <c r="D39" s="3">
        <v>0.82</v>
      </c>
      <c r="E39" s="2"/>
      <c r="F39" s="3"/>
      <c r="G39" s="3"/>
      <c r="H39" s="2"/>
      <c r="I39" s="3"/>
    </row>
    <row r="40" spans="1:9" ht="12.75">
      <c r="A40" s="3">
        <v>28.73</v>
      </c>
      <c r="B40" s="3"/>
      <c r="C40" s="2" t="s">
        <v>41</v>
      </c>
      <c r="D40" s="3">
        <v>0.28</v>
      </c>
      <c r="E40" s="2"/>
      <c r="F40" s="3"/>
      <c r="G40" s="3"/>
      <c r="H40" s="2"/>
      <c r="I40" s="3"/>
    </row>
    <row r="41" spans="1:9" ht="12.75">
      <c r="A41" s="3"/>
      <c r="B41" s="3"/>
      <c r="C41" s="2"/>
      <c r="D41" s="3"/>
      <c r="E41" s="2"/>
      <c r="F41" s="3"/>
      <c r="G41" s="3"/>
      <c r="H41" s="2"/>
      <c r="I41" s="3"/>
    </row>
    <row r="42" spans="1:9" ht="12.75">
      <c r="A42" s="3"/>
      <c r="B42" s="3"/>
      <c r="C42" s="2"/>
      <c r="D42" s="3"/>
      <c r="E42" s="2"/>
      <c r="F42" s="3"/>
      <c r="G42" s="3"/>
      <c r="H42" s="2"/>
      <c r="I42" s="3"/>
    </row>
    <row r="43" spans="1:9" ht="12.75">
      <c r="A43" s="3"/>
      <c r="B43" s="3"/>
      <c r="C43" s="2"/>
      <c r="D43" s="3"/>
      <c r="E43" s="2"/>
      <c r="F43" s="3"/>
      <c r="G43" s="3"/>
      <c r="H43" s="2"/>
      <c r="I43" s="3"/>
    </row>
    <row r="44" spans="5:9" ht="12.75">
      <c r="E44" s="2"/>
      <c r="F44" s="3"/>
      <c r="G44" s="3"/>
      <c r="H44" s="2"/>
      <c r="I44" s="3"/>
    </row>
    <row r="45" spans="5:9" ht="12.75">
      <c r="E45" s="2"/>
      <c r="F45" s="3"/>
      <c r="G45" s="3"/>
      <c r="H45" s="2"/>
      <c r="I45" s="3"/>
    </row>
    <row r="46" spans="5:9" ht="12.75">
      <c r="E46" s="2"/>
      <c r="F46" s="3"/>
      <c r="G46" s="3"/>
      <c r="H46" s="2"/>
      <c r="I46" s="3"/>
    </row>
    <row r="47" spans="5:9" ht="12.75">
      <c r="E47" s="2"/>
      <c r="F47" s="3"/>
      <c r="G47" s="3"/>
      <c r="H47" s="2"/>
      <c r="I47" s="3"/>
    </row>
    <row r="48" spans="5:9" ht="12.75">
      <c r="E48" s="2"/>
      <c r="F48" s="3"/>
      <c r="G48" s="3"/>
      <c r="H48" s="2"/>
      <c r="I48" s="3"/>
    </row>
    <row r="49" spans="5:9" ht="12.75">
      <c r="E49" s="2"/>
      <c r="F49" s="3"/>
      <c r="G49" s="3"/>
      <c r="H49" s="2"/>
      <c r="I49" s="3"/>
    </row>
    <row r="50" spans="5:9" ht="12.75">
      <c r="E50" s="2"/>
      <c r="F50" s="3"/>
      <c r="G50" s="3"/>
      <c r="H50" s="2"/>
      <c r="I50" s="3"/>
    </row>
    <row r="51" spans="5:9" ht="12.75">
      <c r="E51" s="2"/>
      <c r="F51" s="3"/>
      <c r="G51" s="3"/>
      <c r="H51" s="2"/>
      <c r="I51" s="3"/>
    </row>
    <row r="52" spans="5:9" ht="12.75">
      <c r="E52" s="2"/>
      <c r="F52" s="3"/>
      <c r="G52" s="3"/>
      <c r="H52" s="2"/>
      <c r="I52" s="3"/>
    </row>
    <row r="53" spans="5:9" ht="12.75">
      <c r="E53" s="2"/>
      <c r="F53" s="3"/>
      <c r="G53" s="3"/>
      <c r="H53" s="2"/>
      <c r="I53" s="3"/>
    </row>
  </sheetData>
  <sheetProtection selectLockedCells="1" selectUnlockedCells="1"/>
  <printOptions/>
  <pageMargins left="0.24027777777777778" right="0.24027777777777778" top="0.24027777777777778" bottom="0.24027777777777778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t="s">
        <v>1</v>
      </c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</row>
    <row r="2" spans="1:7" ht="12.75">
      <c r="A2" t="s">
        <v>3</v>
      </c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 spans="1:7" ht="12.75">
      <c r="A3" t="s">
        <v>5</v>
      </c>
      <c r="B3" t="s">
        <v>54</v>
      </c>
      <c r="C3" t="s">
        <v>55</v>
      </c>
      <c r="D3" t="s">
        <v>49</v>
      </c>
      <c r="E3" t="s">
        <v>56</v>
      </c>
      <c r="F3" t="s">
        <v>57</v>
      </c>
      <c r="G3" t="s">
        <v>58</v>
      </c>
    </row>
    <row r="4" spans="1:7" ht="12.75">
      <c r="A4" t="s">
        <v>7</v>
      </c>
      <c r="B4" t="s">
        <v>59</v>
      </c>
      <c r="C4" t="s">
        <v>60</v>
      </c>
      <c r="D4" t="s">
        <v>61</v>
      </c>
      <c r="E4" t="s">
        <v>62</v>
      </c>
      <c r="F4" t="s">
        <v>63</v>
      </c>
      <c r="G4" t="s">
        <v>64</v>
      </c>
    </row>
    <row r="5" spans="1:7" ht="12.75">
      <c r="A5" t="s">
        <v>9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</row>
    <row r="6" spans="1:7" ht="12.75">
      <c r="A6" t="s">
        <v>11</v>
      </c>
      <c r="B6" t="s">
        <v>71</v>
      </c>
      <c r="C6" t="s">
        <v>72</v>
      </c>
      <c r="D6" t="s">
        <v>73</v>
      </c>
      <c r="E6" t="s">
        <v>74</v>
      </c>
      <c r="F6" t="s">
        <v>75</v>
      </c>
      <c r="G6" t="s">
        <v>76</v>
      </c>
    </row>
    <row r="7" spans="1:7" ht="12.75">
      <c r="A7" t="s">
        <v>13</v>
      </c>
      <c r="B7" t="s">
        <v>77</v>
      </c>
      <c r="C7" t="s">
        <v>78</v>
      </c>
      <c r="D7" t="s">
        <v>79</v>
      </c>
      <c r="E7" t="s">
        <v>80</v>
      </c>
      <c r="F7" t="s">
        <v>81</v>
      </c>
      <c r="G7" t="s">
        <v>82</v>
      </c>
    </row>
    <row r="8" spans="1:7" ht="12.75">
      <c r="A8" t="s">
        <v>15</v>
      </c>
      <c r="B8" t="s">
        <v>83</v>
      </c>
      <c r="C8" t="s">
        <v>84</v>
      </c>
      <c r="D8" t="s">
        <v>85</v>
      </c>
      <c r="E8" t="s">
        <v>86</v>
      </c>
      <c r="F8" t="s">
        <v>87</v>
      </c>
      <c r="G8" t="s">
        <v>88</v>
      </c>
    </row>
    <row r="9" spans="1:7" ht="12.75">
      <c r="A9" t="s">
        <v>89</v>
      </c>
      <c r="B9" t="s">
        <v>90</v>
      </c>
      <c r="C9" t="s">
        <v>91</v>
      </c>
      <c r="D9" t="s">
        <v>92</v>
      </c>
      <c r="E9" t="s">
        <v>93</v>
      </c>
      <c r="F9" t="s">
        <v>94</v>
      </c>
      <c r="G9" t="s">
        <v>95</v>
      </c>
    </row>
    <row r="10" spans="1:7" ht="12.75">
      <c r="A10" t="s">
        <v>96</v>
      </c>
      <c r="B10" t="s">
        <v>97</v>
      </c>
      <c r="C10" t="s">
        <v>98</v>
      </c>
      <c r="D10" t="s">
        <v>99</v>
      </c>
      <c r="E10" t="s">
        <v>100</v>
      </c>
      <c r="F10" t="s">
        <v>101</v>
      </c>
      <c r="G10" t="s">
        <v>102</v>
      </c>
    </row>
    <row r="11" spans="1:7" ht="12.75">
      <c r="A11" t="s">
        <v>21</v>
      </c>
      <c r="B11" t="s">
        <v>103</v>
      </c>
      <c r="C11" t="s">
        <v>104</v>
      </c>
      <c r="D11" t="s">
        <v>105</v>
      </c>
      <c r="E11" t="s">
        <v>106</v>
      </c>
      <c r="F11" t="s">
        <v>107</v>
      </c>
      <c r="G11" t="s">
        <v>108</v>
      </c>
    </row>
    <row r="12" spans="1:7" ht="12.75">
      <c r="A12" t="s">
        <v>23</v>
      </c>
      <c r="B12" t="s">
        <v>109</v>
      </c>
      <c r="C12" t="s">
        <v>110</v>
      </c>
      <c r="D12" t="s">
        <v>111</v>
      </c>
      <c r="E12" t="s">
        <v>112</v>
      </c>
      <c r="F12" t="s">
        <v>113</v>
      </c>
      <c r="G12" t="s">
        <v>114</v>
      </c>
    </row>
    <row r="13" spans="1:7" ht="12.75">
      <c r="A13" t="s">
        <v>25</v>
      </c>
      <c r="B13" t="s">
        <v>115</v>
      </c>
      <c r="C13" t="s">
        <v>116</v>
      </c>
      <c r="D13" t="s">
        <v>117</v>
      </c>
      <c r="E13" t="s">
        <v>118</v>
      </c>
      <c r="F13" t="s">
        <v>119</v>
      </c>
      <c r="G13" t="s">
        <v>120</v>
      </c>
    </row>
    <row r="14" spans="1:7" ht="12.75">
      <c r="A14" t="s">
        <v>26</v>
      </c>
      <c r="B14" t="s">
        <v>121</v>
      </c>
      <c r="C14" t="s">
        <v>122</v>
      </c>
      <c r="D14" t="s">
        <v>123</v>
      </c>
      <c r="E14" t="s">
        <v>124</v>
      </c>
      <c r="F14" t="s">
        <v>125</v>
      </c>
      <c r="G14" t="s">
        <v>126</v>
      </c>
    </row>
    <row r="15" spans="1:7" ht="12.75">
      <c r="A15" t="s">
        <v>27</v>
      </c>
      <c r="B15" t="s">
        <v>127</v>
      </c>
      <c r="C15" t="s">
        <v>128</v>
      </c>
      <c r="D15" t="s">
        <v>129</v>
      </c>
      <c r="E15" t="s">
        <v>130</v>
      </c>
      <c r="F15" t="s">
        <v>131</v>
      </c>
      <c r="G15" t="s">
        <v>132</v>
      </c>
    </row>
    <row r="16" spans="1:7" ht="12.75">
      <c r="A16" t="s">
        <v>28</v>
      </c>
      <c r="B16" t="s">
        <v>133</v>
      </c>
      <c r="C16" t="s">
        <v>134</v>
      </c>
      <c r="D16" t="s">
        <v>135</v>
      </c>
      <c r="E16" t="s">
        <v>136</v>
      </c>
      <c r="F16" t="s">
        <v>137</v>
      </c>
      <c r="G16" t="s">
        <v>138</v>
      </c>
    </row>
    <row r="17" spans="1:7" ht="12.75">
      <c r="A17" t="s">
        <v>139</v>
      </c>
      <c r="B17" t="s">
        <v>140</v>
      </c>
      <c r="C17" t="s">
        <v>141</v>
      </c>
      <c r="D17" t="s">
        <v>142</v>
      </c>
      <c r="E17" t="s">
        <v>143</v>
      </c>
      <c r="F17" t="s">
        <v>144</v>
      </c>
      <c r="G17" t="s">
        <v>145</v>
      </c>
    </row>
    <row r="18" spans="1:7" ht="12.75">
      <c r="A18" t="s">
        <v>30</v>
      </c>
      <c r="B18" t="s">
        <v>146</v>
      </c>
      <c r="C18" t="s">
        <v>147</v>
      </c>
      <c r="D18" t="s">
        <v>148</v>
      </c>
      <c r="E18" t="s">
        <v>149</v>
      </c>
      <c r="F18" t="s">
        <v>150</v>
      </c>
      <c r="G18" t="s">
        <v>151</v>
      </c>
    </row>
    <row r="19" spans="1:7" ht="12.75">
      <c r="A19" t="s">
        <v>152</v>
      </c>
      <c r="B19" t="s">
        <v>153</v>
      </c>
      <c r="C19" t="s">
        <v>154</v>
      </c>
      <c r="D19" t="s">
        <v>155</v>
      </c>
      <c r="E19" t="s">
        <v>156</v>
      </c>
      <c r="F19" t="s">
        <v>157</v>
      </c>
      <c r="G19" t="s">
        <v>158</v>
      </c>
    </row>
    <row r="20" spans="1:7" ht="12.75">
      <c r="A20" t="s">
        <v>32</v>
      </c>
      <c r="B20" t="s">
        <v>159</v>
      </c>
      <c r="C20" t="s">
        <v>160</v>
      </c>
      <c r="D20" t="s">
        <v>161</v>
      </c>
      <c r="E20" t="s">
        <v>162</v>
      </c>
      <c r="F20" t="s">
        <v>163</v>
      </c>
      <c r="G20" t="s">
        <v>164</v>
      </c>
    </row>
    <row r="21" spans="1:7" ht="12.75">
      <c r="A21" t="s">
        <v>165</v>
      </c>
      <c r="B21" t="s">
        <v>166</v>
      </c>
      <c r="C21" t="s">
        <v>167</v>
      </c>
      <c r="D21" t="s">
        <v>168</v>
      </c>
      <c r="E21" t="s">
        <v>169</v>
      </c>
      <c r="F21" t="s">
        <v>170</v>
      </c>
      <c r="G21" t="s">
        <v>171</v>
      </c>
    </row>
    <row r="22" spans="1:7" ht="12.75">
      <c r="A22" t="s">
        <v>33</v>
      </c>
      <c r="B22" t="s">
        <v>172</v>
      </c>
      <c r="C22" t="s">
        <v>110</v>
      </c>
      <c r="D22" t="s">
        <v>173</v>
      </c>
      <c r="E22" t="s">
        <v>174</v>
      </c>
      <c r="F22" t="s">
        <v>175</v>
      </c>
      <c r="G22" t="s">
        <v>176</v>
      </c>
    </row>
    <row r="23" spans="1:7" ht="12.75">
      <c r="A23" t="s">
        <v>177</v>
      </c>
      <c r="B23" t="s">
        <v>178</v>
      </c>
      <c r="C23" t="s">
        <v>179</v>
      </c>
      <c r="D23" t="s">
        <v>180</v>
      </c>
      <c r="E23" t="s">
        <v>181</v>
      </c>
      <c r="F23" t="s">
        <v>182</v>
      </c>
      <c r="G23" t="s">
        <v>183</v>
      </c>
    </row>
    <row r="24" spans="1:7" ht="12.75">
      <c r="A24" t="s">
        <v>35</v>
      </c>
      <c r="B24" t="s">
        <v>184</v>
      </c>
      <c r="C24" t="s">
        <v>185</v>
      </c>
      <c r="D24" t="s">
        <v>186</v>
      </c>
      <c r="E24" t="s">
        <v>187</v>
      </c>
      <c r="F24" t="s">
        <v>188</v>
      </c>
      <c r="G24" t="s">
        <v>189</v>
      </c>
    </row>
    <row r="25" spans="1:7" ht="12.75">
      <c r="A25" t="s">
        <v>36</v>
      </c>
      <c r="B25" t="s">
        <v>190</v>
      </c>
      <c r="C25" t="s">
        <v>191</v>
      </c>
      <c r="D25" t="s">
        <v>192</v>
      </c>
      <c r="E25" t="s">
        <v>193</v>
      </c>
      <c r="F25" t="s">
        <v>194</v>
      </c>
      <c r="G25" t="s">
        <v>195</v>
      </c>
    </row>
    <row r="26" spans="1:7" ht="12.75">
      <c r="A26" t="s">
        <v>37</v>
      </c>
      <c r="B26" t="s">
        <v>196</v>
      </c>
      <c r="C26" t="s">
        <v>197</v>
      </c>
      <c r="D26" t="s">
        <v>198</v>
      </c>
      <c r="E26" t="s">
        <v>199</v>
      </c>
      <c r="F26" t="s">
        <v>200</v>
      </c>
      <c r="G26" t="s">
        <v>201</v>
      </c>
    </row>
    <row r="27" spans="1:7" ht="12.75">
      <c r="A27" t="s">
        <v>38</v>
      </c>
      <c r="B27" t="s">
        <v>196</v>
      </c>
      <c r="C27" t="s">
        <v>202</v>
      </c>
      <c r="D27" t="s">
        <v>203</v>
      </c>
      <c r="E27" t="s">
        <v>204</v>
      </c>
      <c r="F27" t="s">
        <v>205</v>
      </c>
      <c r="G27" t="s">
        <v>206</v>
      </c>
    </row>
    <row r="28" spans="1:7" ht="12.75">
      <c r="A28" t="s">
        <v>38</v>
      </c>
      <c r="B28" t="s">
        <v>207</v>
      </c>
      <c r="C28" t="s">
        <v>208</v>
      </c>
      <c r="D28" t="s">
        <v>209</v>
      </c>
      <c r="E28" t="s">
        <v>210</v>
      </c>
      <c r="F28" t="s">
        <v>211</v>
      </c>
      <c r="G28" t="s">
        <v>212</v>
      </c>
    </row>
    <row r="29" spans="1:7" ht="12.75">
      <c r="A29" t="s">
        <v>39</v>
      </c>
      <c r="B29" t="s">
        <v>213</v>
      </c>
      <c r="C29" t="s">
        <v>214</v>
      </c>
      <c r="D29" t="s">
        <v>215</v>
      </c>
      <c r="E29" t="s">
        <v>216</v>
      </c>
      <c r="F29" t="s">
        <v>217</v>
      </c>
      <c r="G29" t="s">
        <v>218</v>
      </c>
    </row>
    <row r="30" spans="1:7" ht="12.75">
      <c r="A30" t="s">
        <v>40</v>
      </c>
      <c r="B30" t="s">
        <v>219</v>
      </c>
      <c r="C30" t="s">
        <v>220</v>
      </c>
      <c r="D30" t="s">
        <v>221</v>
      </c>
      <c r="E30" t="s">
        <v>222</v>
      </c>
      <c r="F30" t="s">
        <v>223</v>
      </c>
      <c r="G30" t="s">
        <v>224</v>
      </c>
    </row>
    <row r="31" spans="1:7" ht="12.75">
      <c r="A31" t="s">
        <v>41</v>
      </c>
      <c r="B31" t="s">
        <v>225</v>
      </c>
      <c r="C31" t="s">
        <v>50</v>
      </c>
      <c r="D31" t="s">
        <v>226</v>
      </c>
      <c r="E31" t="s">
        <v>227</v>
      </c>
      <c r="F31" t="s">
        <v>228</v>
      </c>
      <c r="G31" t="s">
        <v>229</v>
      </c>
    </row>
    <row r="32" spans="1:7" ht="12.75">
      <c r="A32" t="s">
        <v>4</v>
      </c>
      <c r="B32" t="s">
        <v>230</v>
      </c>
      <c r="C32" t="s">
        <v>220</v>
      </c>
      <c r="D32" t="s">
        <v>226</v>
      </c>
      <c r="E32" t="s">
        <v>231</v>
      </c>
      <c r="F32" t="s">
        <v>228</v>
      </c>
      <c r="G32" t="s">
        <v>229</v>
      </c>
    </row>
    <row r="33" spans="1:7" ht="12.75">
      <c r="A33" t="s">
        <v>6</v>
      </c>
      <c r="B33" t="s">
        <v>232</v>
      </c>
      <c r="C33" t="s">
        <v>233</v>
      </c>
      <c r="D33" t="s">
        <v>234</v>
      </c>
      <c r="E33" t="s">
        <v>235</v>
      </c>
      <c r="F33" t="s">
        <v>223</v>
      </c>
      <c r="G33" t="s">
        <v>224</v>
      </c>
    </row>
    <row r="34" spans="1:7" ht="12.75">
      <c r="A34" t="s">
        <v>8</v>
      </c>
      <c r="B34" t="s">
        <v>236</v>
      </c>
      <c r="C34" t="s">
        <v>237</v>
      </c>
      <c r="D34" t="s">
        <v>238</v>
      </c>
      <c r="E34" t="s">
        <v>239</v>
      </c>
      <c r="F34" t="s">
        <v>240</v>
      </c>
      <c r="G34" t="s">
        <v>241</v>
      </c>
    </row>
    <row r="35" spans="1:7" ht="12.75">
      <c r="A35" t="s">
        <v>10</v>
      </c>
      <c r="B35" t="s">
        <v>242</v>
      </c>
      <c r="C35" t="s">
        <v>243</v>
      </c>
      <c r="D35" t="s">
        <v>244</v>
      </c>
      <c r="E35" t="s">
        <v>245</v>
      </c>
      <c r="F35" t="s">
        <v>246</v>
      </c>
      <c r="G35" t="s">
        <v>247</v>
      </c>
    </row>
    <row r="36" spans="1:7" ht="12.75">
      <c r="A36" t="s">
        <v>248</v>
      </c>
      <c r="B36" t="s">
        <v>249</v>
      </c>
      <c r="C36" t="s">
        <v>250</v>
      </c>
      <c r="D36" t="s">
        <v>251</v>
      </c>
      <c r="E36" t="s">
        <v>252</v>
      </c>
      <c r="F36" t="s">
        <v>253</v>
      </c>
      <c r="G36" t="s">
        <v>254</v>
      </c>
    </row>
    <row r="37" spans="1:7" ht="12.75">
      <c r="A37" t="s">
        <v>255</v>
      </c>
      <c r="B37" t="s">
        <v>256</v>
      </c>
      <c r="C37" t="s">
        <v>257</v>
      </c>
      <c r="D37" t="s">
        <v>258</v>
      </c>
      <c r="E37" t="s">
        <v>259</v>
      </c>
      <c r="F37" t="s">
        <v>260</v>
      </c>
      <c r="G37" t="s">
        <v>261</v>
      </c>
    </row>
    <row r="38" spans="1:7" ht="12.75">
      <c r="A38" t="s">
        <v>18</v>
      </c>
      <c r="B38" t="s">
        <v>262</v>
      </c>
      <c r="C38" t="s">
        <v>263</v>
      </c>
      <c r="D38" t="s">
        <v>264</v>
      </c>
      <c r="E38" t="s">
        <v>265</v>
      </c>
      <c r="F38" t="s">
        <v>266</v>
      </c>
      <c r="G38" t="s">
        <v>267</v>
      </c>
    </row>
    <row r="39" spans="1:7" ht="12.75">
      <c r="A39" t="s">
        <v>20</v>
      </c>
      <c r="B39" t="s">
        <v>268</v>
      </c>
      <c r="C39" t="s">
        <v>269</v>
      </c>
      <c r="D39" t="s">
        <v>270</v>
      </c>
      <c r="E39" t="s">
        <v>271</v>
      </c>
      <c r="F39" t="s">
        <v>272</v>
      </c>
      <c r="G39" t="s">
        <v>273</v>
      </c>
    </row>
    <row r="40" spans="1:7" ht="12.75">
      <c r="A40" t="s">
        <v>22</v>
      </c>
      <c r="B40" t="s">
        <v>24</v>
      </c>
      <c r="C40" t="s">
        <v>274</v>
      </c>
      <c r="D40" t="s">
        <v>275</v>
      </c>
      <c r="E40" t="s">
        <v>276</v>
      </c>
      <c r="F40" t="s">
        <v>57</v>
      </c>
      <c r="G40" t="s">
        <v>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Whitehouse</dc:creator>
  <cp:keywords/>
  <dc:description/>
  <cp:lastModifiedBy>Daniel Whitehouse</cp:lastModifiedBy>
  <cp:lastPrinted>2010-09-19T13:30:19Z</cp:lastPrinted>
  <dcterms:created xsi:type="dcterms:W3CDTF">2001-06-10T11:16:58Z</dcterms:created>
  <dcterms:modified xsi:type="dcterms:W3CDTF">2010-09-19T13:31:54Z</dcterms:modified>
  <cp:category/>
  <cp:version/>
  <cp:contentType/>
  <cp:contentStatus/>
  <cp:revision>2</cp:revision>
</cp:coreProperties>
</file>